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definedNames>
    <definedName name="_xlnm._FilterDatabase" localSheetId="0" hidden="1">Sheet1!$A$8:$Y$10</definedName>
    <definedName name="_xlnm.Print_Area" localSheetId="0">Sheet1!$A$1:$P$10</definedName>
    <definedName name="_xlnm.Print_Titles" localSheetId="0">Sheet1!$7:$8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1" l="1"/>
  <c r="M10" i="1"/>
  <c r="J9" i="1"/>
  <c r="J10" i="1"/>
  <c r="N9" i="1"/>
  <c r="N10" i="1"/>
  <c r="G9" i="1"/>
  <c r="G10" i="1"/>
  <c r="A9" i="1" l="1"/>
  <c r="A10" i="1" s="1"/>
  <c r="P10" i="1" l="1"/>
  <c r="P9" i="1"/>
</calcChain>
</file>

<file path=xl/sharedStrings.xml><?xml version="1.0" encoding="utf-8"?>
<sst xmlns="http://schemas.openxmlformats.org/spreadsheetml/2006/main" count="24" uniqueCount="21">
  <si>
    <t xml:space="preserve">1. път PVN 2024/III -118, Гулянци - Комарево/Крета-/III-1106/; </t>
  </si>
  <si>
    <t xml:space="preserve">2. път PVN 3021/II-11, Гулянци-Никопол/Милковица - Шияково /III-1106/; </t>
  </si>
  <si>
    <t>3. път PVN 3023/III-118, Гулянци - Комарево/-/II-11/</t>
  </si>
  <si>
    <t>Крета</t>
  </si>
  <si>
    <t xml:space="preserve">Описание на работите </t>
  </si>
  <si>
    <t xml:space="preserve">мярка </t>
  </si>
  <si>
    <t>Общо коли-чество</t>
  </si>
  <si>
    <t>м</t>
  </si>
  <si>
    <t>бр.</t>
  </si>
  <si>
    <t>Доставка и полагане на PVC тръби Ф110 за комуникационни кабели, включително изкоп и обратен насип.</t>
  </si>
  <si>
    <t>Изграждане на ревизионни шахти с бетонови капаци за ревизия на оптични кабели, включително всички свързани с това разходи</t>
  </si>
  <si>
    <t>ОБОБЩЕНА КОЛИЧЕСТВЕНО-СТОЙНОСТНА СМЕТКА</t>
  </si>
  <si>
    <t>Пози-
ция</t>
  </si>
  <si>
    <t>път 
PVN 
2024</t>
  </si>
  <si>
    <t>път
PVN 
3021</t>
  </si>
  <si>
    <t>път 
PVN 
3023</t>
  </si>
  <si>
    <t>Милк.</t>
  </si>
  <si>
    <t>Гулян.</t>
  </si>
  <si>
    <t>No
по 
ред
ция</t>
  </si>
  <si>
    <t>Ед. 
цена 
лева без ДДС</t>
  </si>
  <si>
    <t>Обща цена лева без ДДС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</si>
</sst>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name val="Timok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32">
    <xf numFmtId="0" fontId="0" fillId="0" borderId="0" xfId="0"/>
    <xf numFmtId="0" fontId="2" fillId="0" borderId="0" xfId="1" applyFont="1" applyFill="1" applyBorder="1" applyAlignment="1">
      <alignment vertical="top"/>
    </xf>
    <xf numFmtId="2" fontId="3" fillId="0" borderId="0" xfId="0" applyNumberFormat="1" applyFont="1" applyFill="1" applyAlignment="1">
      <alignment vertical="top"/>
    </xf>
    <xf numFmtId="2" fontId="3" fillId="0" borderId="0" xfId="0" applyNumberFormat="1" applyFont="1" applyFill="1" applyAlignment="1">
      <alignment horizontal="right" vertical="top"/>
    </xf>
    <xf numFmtId="2" fontId="4" fillId="0" borderId="0" xfId="1" applyNumberFormat="1" applyFont="1" applyFill="1" applyAlignment="1">
      <alignment vertical="top"/>
    </xf>
    <xf numFmtId="0" fontId="4" fillId="0" borderId="0" xfId="2" applyFont="1" applyFill="1" applyBorder="1" applyAlignment="1">
      <alignment horizontal="center" vertical="top"/>
    </xf>
    <xf numFmtId="0" fontId="4" fillId="0" borderId="0" xfId="2" applyFont="1" applyFill="1" applyAlignment="1">
      <alignment horizontal="left" vertical="top"/>
    </xf>
    <xf numFmtId="0" fontId="4" fillId="0" borderId="0" xfId="2" applyFont="1" applyFill="1" applyAlignment="1">
      <alignment horizontal="center" vertical="top"/>
    </xf>
    <xf numFmtId="0" fontId="4" fillId="0" borderId="0" xfId="2" applyFont="1" applyFill="1" applyAlignment="1">
      <alignment horizontal="right" vertical="top"/>
    </xf>
    <xf numFmtId="2" fontId="4" fillId="0" borderId="0" xfId="0" applyNumberFormat="1" applyFont="1" applyFill="1" applyAlignment="1">
      <alignment vertical="top"/>
    </xf>
    <xf numFmtId="2" fontId="4" fillId="0" borderId="0" xfId="0" applyNumberFormat="1" applyFont="1" applyFill="1" applyBorder="1" applyAlignment="1">
      <alignment vertical="top"/>
    </xf>
    <xf numFmtId="0" fontId="3" fillId="0" borderId="0" xfId="2" applyFont="1" applyFill="1" applyBorder="1" applyAlignment="1">
      <alignment horizontal="right" vertical="top"/>
    </xf>
    <xf numFmtId="4" fontId="0" fillId="0" borderId="0" xfId="0" applyNumberFormat="1"/>
    <xf numFmtId="0" fontId="4" fillId="2" borderId="9" xfId="2" applyFont="1" applyFill="1" applyBorder="1" applyAlignment="1">
      <alignment horizontal="center" vertical="top"/>
    </xf>
    <xf numFmtId="0" fontId="4" fillId="2" borderId="9" xfId="3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justify" vertical="top" wrapText="1"/>
    </xf>
    <xf numFmtId="0" fontId="4" fillId="2" borderId="9" xfId="3" applyFont="1" applyFill="1" applyBorder="1" applyAlignment="1">
      <alignment horizontal="center" vertical="top"/>
    </xf>
    <xf numFmtId="2" fontId="4" fillId="2" borderId="9" xfId="0" applyNumberFormat="1" applyFont="1" applyFill="1" applyBorder="1" applyAlignment="1">
      <alignment vertical="top"/>
    </xf>
    <xf numFmtId="0" fontId="4" fillId="2" borderId="9" xfId="2" applyFont="1" applyFill="1" applyBorder="1" applyAlignment="1">
      <alignment horizontal="right" vertical="top"/>
    </xf>
    <xf numFmtId="0" fontId="0" fillId="2" borderId="0" xfId="0" applyFill="1"/>
    <xf numFmtId="0" fontId="3" fillId="0" borderId="3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right" vertical="center" wrapText="1"/>
    </xf>
    <xf numFmtId="0" fontId="3" fillId="0" borderId="7" xfId="2" applyFont="1" applyFill="1" applyBorder="1" applyAlignment="1">
      <alignment horizontal="right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right" vertical="center" wrapText="1"/>
    </xf>
    <xf numFmtId="0" fontId="3" fillId="0" borderId="5" xfId="2" applyFont="1" applyFill="1" applyBorder="1" applyAlignment="1">
      <alignment horizontal="right" vertical="center" wrapText="1"/>
    </xf>
    <xf numFmtId="0" fontId="3" fillId="0" borderId="2" xfId="2" applyFont="1" applyFill="1" applyBorder="1" applyAlignment="1">
      <alignment horizontal="center" vertical="center"/>
    </xf>
    <xf numFmtId="0" fontId="3" fillId="0" borderId="6" xfId="2" applyFont="1" applyFill="1" applyBorder="1" applyAlignment="1">
      <alignment horizontal="center" vertical="center"/>
    </xf>
  </cellXfs>
  <cellStyles count="4">
    <cellStyle name="Normal 2" xfId="1"/>
    <cellStyle name="Normal_сметка  3.1" xfId="2"/>
    <cellStyle name="Normal_сметка 3.3" xfId="3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zoomScale="85" zoomScaleNormal="85" workbookViewId="0">
      <pane xSplit="4" ySplit="8" topLeftCell="E9" activePane="bottomRight" state="frozen"/>
      <selection pane="topRight" activeCell="E1" sqref="E1"/>
      <selection pane="bottomLeft" activeCell="A10" sqref="A10"/>
      <selection pane="bottomRight" activeCell="J18" sqref="J18"/>
    </sheetView>
  </sheetViews>
  <sheetFormatPr defaultRowHeight="15"/>
  <cols>
    <col min="1" max="1" width="7.140625" customWidth="1"/>
    <col min="3" max="3" width="29.42578125" customWidth="1"/>
    <col min="5" max="5" width="6.7109375" bestFit="1" customWidth="1"/>
    <col min="6" max="6" width="8.7109375" bestFit="1" customWidth="1"/>
    <col min="7" max="7" width="13.7109375" customWidth="1"/>
    <col min="8" max="8" width="6.7109375" bestFit="1" customWidth="1"/>
    <col min="9" max="9" width="8.7109375" bestFit="1" customWidth="1"/>
    <col min="10" max="10" width="15" customWidth="1"/>
    <col min="11" max="11" width="8.7109375" customWidth="1"/>
    <col min="12" max="12" width="8.7109375" bestFit="1" customWidth="1"/>
    <col min="13" max="13" width="13.7109375" customWidth="1"/>
    <col min="14" max="14" width="9" customWidth="1"/>
    <col min="15" max="15" width="8.42578125" bestFit="1" customWidth="1"/>
    <col min="16" max="16" width="16.140625" customWidth="1"/>
    <col min="18" max="18" width="11.7109375" bestFit="1" customWidth="1"/>
  </cols>
  <sheetData>
    <row r="1" spans="1:16">
      <c r="B1" s="1" t="s">
        <v>0</v>
      </c>
      <c r="C1" s="2"/>
      <c r="D1" s="2"/>
      <c r="E1" s="3"/>
      <c r="F1" s="4"/>
      <c r="G1" s="4"/>
      <c r="H1" s="3"/>
      <c r="I1" s="4"/>
      <c r="J1" s="4"/>
      <c r="K1" s="3"/>
      <c r="L1" s="4"/>
      <c r="M1" s="4"/>
      <c r="N1" s="3"/>
      <c r="O1" s="4"/>
      <c r="P1" s="4"/>
    </row>
    <row r="2" spans="1:16">
      <c r="B2" s="1" t="s">
        <v>1</v>
      </c>
      <c r="C2" s="2"/>
      <c r="D2" s="2"/>
      <c r="E2" s="3"/>
      <c r="F2" s="4"/>
      <c r="G2" s="4"/>
      <c r="H2" s="3"/>
      <c r="I2" s="4"/>
      <c r="J2" s="4"/>
      <c r="K2" s="3"/>
      <c r="L2" s="4"/>
      <c r="M2" s="4"/>
      <c r="N2" s="3"/>
      <c r="O2" s="4"/>
      <c r="P2" s="4"/>
    </row>
    <row r="3" spans="1:16">
      <c r="B3" s="1" t="s">
        <v>2</v>
      </c>
      <c r="C3" s="2"/>
      <c r="D3" s="2"/>
      <c r="E3" s="3"/>
      <c r="F3" s="4"/>
      <c r="G3" s="4"/>
      <c r="H3" s="3"/>
      <c r="I3" s="4"/>
      <c r="J3" s="4"/>
      <c r="K3" s="3"/>
      <c r="L3" s="4"/>
      <c r="M3" s="4"/>
      <c r="N3" s="3"/>
      <c r="O3" s="4"/>
      <c r="P3" s="4"/>
    </row>
    <row r="4" spans="1:16">
      <c r="B4" s="1"/>
      <c r="C4" s="2"/>
      <c r="D4" s="2"/>
      <c r="E4" s="3"/>
      <c r="F4" s="4"/>
      <c r="G4" s="4"/>
      <c r="H4" s="3"/>
      <c r="I4" s="4"/>
      <c r="J4" s="4"/>
      <c r="K4" s="3"/>
      <c r="L4" s="4"/>
      <c r="M4" s="4"/>
      <c r="N4" s="3"/>
      <c r="O4" s="4"/>
      <c r="P4" s="4"/>
    </row>
    <row r="5" spans="1:16">
      <c r="B5" s="1" t="s">
        <v>11</v>
      </c>
      <c r="C5" s="2"/>
      <c r="D5" s="2"/>
      <c r="E5" s="3"/>
      <c r="F5" s="4"/>
      <c r="G5" s="4"/>
      <c r="H5" s="3"/>
      <c r="I5" s="4"/>
      <c r="J5" s="4"/>
      <c r="K5" s="3"/>
      <c r="L5" s="4"/>
      <c r="M5" s="4"/>
      <c r="N5" s="3"/>
      <c r="O5" s="4"/>
      <c r="P5" s="4"/>
    </row>
    <row r="6" spans="1:16" ht="15.75" thickBot="1">
      <c r="B6" s="5"/>
      <c r="C6" s="6"/>
      <c r="D6" s="7"/>
      <c r="E6" s="6" t="s">
        <v>3</v>
      </c>
      <c r="F6" s="9"/>
      <c r="G6" s="9"/>
      <c r="H6" s="7" t="s">
        <v>16</v>
      </c>
      <c r="I6" s="9"/>
      <c r="J6" s="9"/>
      <c r="K6" s="7" t="s">
        <v>17</v>
      </c>
      <c r="L6" s="9"/>
      <c r="M6" s="9"/>
      <c r="N6" s="8"/>
      <c r="O6" s="9"/>
      <c r="P6" s="9"/>
    </row>
    <row r="7" spans="1:16" ht="25.5" customHeight="1">
      <c r="A7" s="22" t="s">
        <v>18</v>
      </c>
      <c r="B7" s="22" t="s">
        <v>12</v>
      </c>
      <c r="C7" s="30" t="s">
        <v>4</v>
      </c>
      <c r="D7" s="20" t="s">
        <v>5</v>
      </c>
      <c r="E7" s="20" t="s">
        <v>13</v>
      </c>
      <c r="F7" s="26" t="s">
        <v>19</v>
      </c>
      <c r="G7" s="20"/>
      <c r="H7" s="20" t="s">
        <v>14</v>
      </c>
      <c r="I7" s="26" t="s">
        <v>19</v>
      </c>
      <c r="J7" s="20"/>
      <c r="K7" s="20" t="s">
        <v>15</v>
      </c>
      <c r="L7" s="26" t="s">
        <v>19</v>
      </c>
      <c r="M7" s="20"/>
      <c r="N7" s="24" t="s">
        <v>6</v>
      </c>
      <c r="O7" s="26" t="s">
        <v>19</v>
      </c>
      <c r="P7" s="28" t="s">
        <v>20</v>
      </c>
    </row>
    <row r="8" spans="1:16" ht="45.75" customHeight="1" thickBot="1">
      <c r="A8" s="23"/>
      <c r="B8" s="23"/>
      <c r="C8" s="31"/>
      <c r="D8" s="21"/>
      <c r="E8" s="21"/>
      <c r="F8" s="27"/>
      <c r="G8" s="21"/>
      <c r="H8" s="21"/>
      <c r="I8" s="27"/>
      <c r="J8" s="21"/>
      <c r="K8" s="21"/>
      <c r="L8" s="27"/>
      <c r="M8" s="21"/>
      <c r="N8" s="25"/>
      <c r="O8" s="27"/>
      <c r="P8" s="29"/>
    </row>
    <row r="9" spans="1:16" s="19" customFormat="1" ht="71.25">
      <c r="A9" s="13" t="e">
        <f>#REF!+1</f>
        <v>#REF!</v>
      </c>
      <c r="B9" s="14">
        <v>1341.1</v>
      </c>
      <c r="C9" s="15" t="s">
        <v>9</v>
      </c>
      <c r="D9" s="16" t="s">
        <v>7</v>
      </c>
      <c r="E9" s="16">
        <v>14490</v>
      </c>
      <c r="F9" s="17"/>
      <c r="G9" s="17">
        <f t="shared" ref="G9:G10" si="0">E9*F9</f>
        <v>0</v>
      </c>
      <c r="H9" s="16">
        <v>9900</v>
      </c>
      <c r="I9" s="17"/>
      <c r="J9" s="17">
        <f t="shared" ref="J9:J10" si="1">H9*I9</f>
        <v>0</v>
      </c>
      <c r="K9" s="16">
        <v>7920</v>
      </c>
      <c r="L9" s="17"/>
      <c r="M9" s="17">
        <f t="shared" ref="M9:M10" si="2">K9*L9</f>
        <v>0</v>
      </c>
      <c r="N9" s="18">
        <f t="shared" ref="N9:N10" si="3">E9+H9+K9</f>
        <v>32310</v>
      </c>
      <c r="O9" s="17"/>
      <c r="P9" s="17">
        <f t="shared" ref="P9:P10" si="4">N9*O9</f>
        <v>0</v>
      </c>
    </row>
    <row r="10" spans="1:16" s="19" customFormat="1" ht="71.25">
      <c r="A10" s="13" t="e">
        <f t="shared" ref="A10" si="5">A9+1</f>
        <v>#REF!</v>
      </c>
      <c r="B10" s="14">
        <v>1341.2</v>
      </c>
      <c r="C10" s="15" t="s">
        <v>10</v>
      </c>
      <c r="D10" s="16" t="s">
        <v>8</v>
      </c>
      <c r="E10" s="16">
        <v>50</v>
      </c>
      <c r="F10" s="17"/>
      <c r="G10" s="17">
        <f t="shared" si="0"/>
        <v>0</v>
      </c>
      <c r="H10" s="16">
        <v>34</v>
      </c>
      <c r="I10" s="17"/>
      <c r="J10" s="17">
        <f t="shared" si="1"/>
        <v>0</v>
      </c>
      <c r="K10" s="16">
        <v>28</v>
      </c>
      <c r="L10" s="17"/>
      <c r="M10" s="17">
        <f t="shared" si="2"/>
        <v>0</v>
      </c>
      <c r="N10" s="18">
        <f t="shared" si="3"/>
        <v>112</v>
      </c>
      <c r="O10" s="17"/>
      <c r="P10" s="17">
        <f t="shared" si="4"/>
        <v>0</v>
      </c>
    </row>
    <row r="13" spans="1:16">
      <c r="L13" s="11"/>
      <c r="M13" s="10"/>
      <c r="N13" s="10"/>
    </row>
    <row r="18" spans="16:16">
      <c r="P18" s="12"/>
    </row>
  </sheetData>
  <autoFilter ref="A8:Y10"/>
  <mergeCells count="16">
    <mergeCell ref="M7:M8"/>
    <mergeCell ref="A7:A8"/>
    <mergeCell ref="N7:N8"/>
    <mergeCell ref="O7:O8"/>
    <mergeCell ref="P7:P8"/>
    <mergeCell ref="B7:B8"/>
    <mergeCell ref="C7:C8"/>
    <mergeCell ref="D7:D8"/>
    <mergeCell ref="E7:E8"/>
    <mergeCell ref="H7:H8"/>
    <mergeCell ref="K7:K8"/>
    <mergeCell ref="F7:F8"/>
    <mergeCell ref="I7:I8"/>
    <mergeCell ref="L7:L8"/>
    <mergeCell ref="G7:G8"/>
    <mergeCell ref="J7:J8"/>
  </mergeCells>
  <pageMargins left="0.31496062992125984" right="0.28749999999999998" top="0.74803149606299213" bottom="0.40572916666666664" header="0.31496062992125984" footer="0.21770833333333334"/>
  <pageSetup scale="56" fitToHeight="0" orientation="portrait" horizontalDpi="1200" verticalDpi="1200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2</vt:i4>
      </vt:variant>
    </vt:vector>
  </HeadingPairs>
  <TitlesOfParts>
    <vt:vector size="3" baseType="lpstr">
      <vt:lpstr>Sheet1</vt:lpstr>
      <vt:lpstr>Sheet1!Област_печат</vt:lpstr>
      <vt:lpstr>Sheet1!Печат_заглавия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user</cp:lastModifiedBy>
  <cp:lastPrinted>2016-08-10T05:43:27Z</cp:lastPrinted>
  <dcterms:created xsi:type="dcterms:W3CDTF">2016-08-09T20:04:48Z</dcterms:created>
  <dcterms:modified xsi:type="dcterms:W3CDTF">2017-03-24T09:17:01Z</dcterms:modified>
</cp:coreProperties>
</file>